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380" tabRatio="605"/>
  </bookViews>
  <sheets>
    <sheet name="工作表1" sheetId="1" r:id="rId1"/>
    <sheet name="工作表2" sheetId="2" r:id="rId2"/>
    <sheet name="工作表3" sheetId="3" r:id="rId3"/>
  </sheets>
  <definedNames>
    <definedName name="_xlnm._FilterDatabase" localSheetId="0" hidden="1">工作表1!$C$1:$V$52</definedName>
  </definedNames>
  <calcPr calcId="152511"/>
</workbook>
</file>

<file path=xl/calcChain.xml><?xml version="1.0" encoding="utf-8"?>
<calcChain xmlns="http://schemas.openxmlformats.org/spreadsheetml/2006/main">
  <c r="W4" i="1" l="1"/>
  <c r="W19" i="1"/>
  <c r="X19" i="1"/>
  <c r="X11" i="1"/>
  <c r="X10" i="1"/>
  <c r="X15" i="1"/>
  <c r="X16" i="1"/>
  <c r="X14" i="1"/>
  <c r="X9" i="1"/>
  <c r="X17" i="1"/>
  <c r="X18" i="1"/>
  <c r="X6" i="1"/>
  <c r="X13" i="1"/>
  <c r="X8" i="1"/>
  <c r="X7" i="1"/>
  <c r="X5" i="1"/>
  <c r="X12" i="1"/>
  <c r="X4" i="1"/>
  <c r="W10" i="1"/>
  <c r="W14" i="1"/>
  <c r="W17" i="1" l="1"/>
  <c r="W12" i="1"/>
  <c r="W16" i="1"/>
  <c r="W9" i="1" l="1"/>
  <c r="W8" i="1"/>
  <c r="W6" i="1"/>
  <c r="W18" i="1"/>
  <c r="W11" i="1"/>
  <c r="W5" i="1"/>
  <c r="W13" i="1"/>
  <c r="W15" i="1"/>
  <c r="W7" i="1"/>
</calcChain>
</file>

<file path=xl/sharedStrings.xml><?xml version="1.0" encoding="utf-8"?>
<sst xmlns="http://schemas.openxmlformats.org/spreadsheetml/2006/main" count="82" uniqueCount="65">
  <si>
    <t>Team</t>
    <phoneticPr fontId="1" type="noConversion"/>
  </si>
  <si>
    <t>Team name</t>
    <phoneticPr fontId="1" type="noConversion"/>
  </si>
  <si>
    <t>Round 1</t>
    <phoneticPr fontId="1" type="noConversion"/>
  </si>
  <si>
    <t>Round 2</t>
    <phoneticPr fontId="1" type="noConversion"/>
  </si>
  <si>
    <t>Round 3</t>
    <phoneticPr fontId="1" type="noConversion"/>
  </si>
  <si>
    <t>Round 4</t>
    <phoneticPr fontId="1" type="noConversion"/>
  </si>
  <si>
    <t>Round 5</t>
    <phoneticPr fontId="1" type="noConversion"/>
  </si>
  <si>
    <t>vs</t>
    <phoneticPr fontId="1" type="noConversion"/>
  </si>
  <si>
    <t>+IMP</t>
    <phoneticPr fontId="1" type="noConversion"/>
  </si>
  <si>
    <t>-IMP</t>
    <phoneticPr fontId="1" type="noConversion"/>
  </si>
  <si>
    <t>VP</t>
    <phoneticPr fontId="1" type="noConversion"/>
  </si>
  <si>
    <t>Total</t>
    <phoneticPr fontId="1" type="noConversion"/>
  </si>
  <si>
    <t>IMP Quotient</t>
    <phoneticPr fontId="1" type="noConversion"/>
  </si>
  <si>
    <t>Rank</t>
    <phoneticPr fontId="1" type="noConversion"/>
  </si>
  <si>
    <t>Team name</t>
    <phoneticPr fontId="1" type="noConversion"/>
  </si>
  <si>
    <t>ICQM</t>
    <phoneticPr fontId="1" type="noConversion"/>
  </si>
  <si>
    <r>
      <t xml:space="preserve"> Y C Lai</t>
    </r>
    <r>
      <rPr>
        <sz val="12"/>
        <rFont val="新細明體"/>
        <family val="1"/>
        <charset val="136"/>
        <scheme val="minor"/>
      </rPr>
      <t>,Darwin Choi,L H Chin,Vincent Lee</t>
    </r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</si>
  <si>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Sum Yeung</t>
    </r>
    <r>
      <rPr>
        <sz val="12"/>
        <rFont val="新細明體"/>
        <family val="1"/>
        <charset val="136"/>
        <scheme val="minor"/>
      </rPr>
      <t>,Brandon Poon,Curtiss Yeung,Patrick Tang</t>
    </r>
    <phoneticPr fontId="1" type="noConversion"/>
  </si>
  <si>
    <t>仁仔無敵</t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</si>
  <si>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劉樂恩</t>
    </r>
    <r>
      <rPr>
        <sz val="12"/>
        <color theme="1"/>
        <rFont val="新細明體"/>
        <family val="2"/>
        <charset val="136"/>
        <scheme val="minor"/>
      </rPr>
      <t>,趙子蕎,劉智軒,林以陶,范樂維,張御翔</t>
    </r>
    <phoneticPr fontId="1" type="noConversion"/>
  </si>
  <si>
    <r>
      <t>Team member           (</t>
    </r>
    <r>
      <rPr>
        <sz val="12"/>
        <color rgb="FFFF0000"/>
        <rFont val="新細明體"/>
        <family val="1"/>
        <charset val="136"/>
        <scheme val="minor"/>
      </rPr>
      <t>captain</t>
    </r>
    <r>
      <rPr>
        <sz val="12"/>
        <color theme="1"/>
        <rFont val="新細明體"/>
        <family val="2"/>
        <charset val="136"/>
        <scheme val="minor"/>
      </rPr>
      <t>)</t>
    </r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</si>
  <si>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Gary Tam</t>
    </r>
    <r>
      <rPr>
        <sz val="12"/>
        <color theme="1"/>
        <rFont val="新細明體"/>
        <family val="2"/>
        <charset val="136"/>
        <scheme val="minor"/>
      </rPr>
      <t>,Wong Tsz Ho,YauYuk Tung,Flippy Lee</t>
    </r>
    <phoneticPr fontId="1" type="noConversion"/>
  </si>
  <si>
    <t>猴子上樹摘西瓜</t>
    <phoneticPr fontId="1" type="noConversion"/>
  </si>
  <si>
    <t>「笨咩燉蛋」</t>
    <phoneticPr fontId="1" type="noConversion"/>
  </si>
  <si>
    <t>BLU</t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</si>
  <si>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Matthew Cheung</t>
    </r>
    <r>
      <rPr>
        <sz val="12"/>
        <color theme="1"/>
        <rFont val="新細明體"/>
        <family val="2"/>
        <charset val="136"/>
        <scheme val="minor"/>
      </rPr>
      <t>,George Leung,Felix Lam,Karen Wu</t>
    </r>
    <phoneticPr fontId="1" type="noConversion"/>
  </si>
  <si>
    <t>Billy Fung</t>
    <phoneticPr fontId="1" type="noConversion"/>
  </si>
  <si>
    <t>Eric Moo</t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</si>
  <si>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Eric Moo</t>
    </r>
    <r>
      <rPr>
        <sz val="12"/>
        <color theme="1"/>
        <rFont val="新細明體"/>
        <family val="2"/>
        <charset val="136"/>
        <scheme val="minor"/>
      </rPr>
      <t>,Stephen Yim,Christy Hui,Christy Lee</t>
    </r>
    <phoneticPr fontId="1" type="noConversion"/>
  </si>
  <si>
    <t>Sassoon Tigers</t>
    <phoneticPr fontId="1" type="noConversion"/>
  </si>
  <si>
    <t>QC Bombs</t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</si>
  <si>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Yip Tsz Shing</t>
    </r>
    <r>
      <rPr>
        <sz val="12"/>
        <color theme="1"/>
        <rFont val="新細明體"/>
        <family val="1"/>
        <charset val="136"/>
        <scheme val="minor"/>
      </rPr>
      <t>,Szeto chun fung,Poon Tin Yau,Eaton Liu,Andrew Shum,Woody Lee</t>
    </r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</si>
  <si>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Justin Tang</t>
    </r>
    <r>
      <rPr>
        <sz val="12"/>
        <color theme="1"/>
        <rFont val="新細明體"/>
        <family val="2"/>
        <charset val="136"/>
        <scheme val="minor"/>
      </rPr>
      <t>,Ada Fung,Chris Chan,Ken Ho,Loo Ching</t>
    </r>
    <phoneticPr fontId="1" type="noConversion"/>
  </si>
  <si>
    <t>DBS</t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</si>
  <si>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Sam Tseng</t>
    </r>
    <r>
      <rPr>
        <sz val="12"/>
        <color theme="1"/>
        <rFont val="新細明體"/>
        <family val="1"/>
        <charset val="136"/>
        <scheme val="minor"/>
      </rPr>
      <t>,Niko Man,Alex Seto,Leo To,Aiden Chan</t>
    </r>
    <phoneticPr fontId="1" type="noConversion"/>
  </si>
  <si>
    <t>La Salle College</t>
    <phoneticPr fontId="1" type="noConversion"/>
  </si>
  <si>
    <t>QC &amp; LWFSS</t>
    <phoneticPr fontId="1" type="noConversion"/>
  </si>
  <si>
    <t>PLKCHC</t>
  </si>
  <si>
    <t>PLKCHC</t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</si>
  <si>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Windsor Chan</t>
    </r>
    <r>
      <rPr>
        <sz val="12"/>
        <color theme="1"/>
        <rFont val="新細明體"/>
        <family val="2"/>
        <charset val="136"/>
        <scheme val="minor"/>
      </rPr>
      <t>,Michael Fong,Eric Ng,Frederick Ho</t>
    </r>
    <phoneticPr fontId="1" type="noConversion"/>
  </si>
  <si>
    <t>Free Bid</t>
  </si>
  <si>
    <t>Free Bid</t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</si>
  <si>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Edmund Lo</t>
    </r>
    <r>
      <rPr>
        <sz val="12"/>
        <color theme="1"/>
        <rFont val="新細明體"/>
        <family val="1"/>
        <charset val="136"/>
        <scheme val="minor"/>
      </rPr>
      <t>, Helen Lo,Gary Chan,Vincent Lui Kenny Lau</t>
    </r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</si>
  <si>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Billy Fung</t>
    </r>
    <r>
      <rPr>
        <sz val="12"/>
        <color theme="1"/>
        <rFont val="新細明體"/>
        <family val="1"/>
        <charset val="136"/>
        <scheme val="minor"/>
      </rPr>
      <t>,Edward Ng,Kong Kin,Sidney Ho</t>
    </r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</si>
  <si>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Bacon Lam</t>
    </r>
    <r>
      <rPr>
        <sz val="12"/>
        <color theme="1"/>
        <rFont val="新細明體"/>
        <family val="1"/>
        <charset val="136"/>
        <scheme val="minor"/>
      </rPr>
      <t>,Jenny To,PH Cheng,Louis Leung,Jeff Yau</t>
    </r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</si>
  <si>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Ison Ng</t>
    </r>
    <r>
      <rPr>
        <sz val="12"/>
        <rFont val="新細明體"/>
        <family val="1"/>
        <charset val="136"/>
        <scheme val="minor"/>
      </rPr>
      <t>,Peter Chong,童美杏,黎美菊</t>
    </r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</si>
  <si>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Chow Sheung Yan</t>
    </r>
    <r>
      <rPr>
        <sz val="12"/>
        <rFont val="新細明體"/>
        <family val="2"/>
        <charset val="136"/>
        <scheme val="minor"/>
      </rPr>
      <t>,</t>
    </r>
    <r>
      <rPr>
        <sz val="12"/>
        <rFont val="新細明體"/>
        <family val="1"/>
        <charset val="136"/>
        <scheme val="minor"/>
      </rPr>
      <t>Mickey Chan,Alan Tam,</t>
    </r>
    <r>
      <rPr>
        <sz val="12"/>
        <color theme="1"/>
        <rFont val="新細明體"/>
        <family val="2"/>
        <charset val="136"/>
        <scheme val="minor"/>
      </rPr>
      <t>Tommy Hui,Huco Tin,Eddit Chan</t>
    </r>
    <phoneticPr fontId="1" type="noConversion"/>
  </si>
  <si>
    <t>仁仔無敵</t>
  </si>
  <si>
    <t>Eric Moo</t>
  </si>
  <si>
    <t>「笨咩燉蛋」</t>
  </si>
  <si>
    <t>Sassoon Tigers</t>
  </si>
  <si>
    <t>Billy Fung</t>
  </si>
  <si>
    <t>QC Bombs</t>
  </si>
  <si>
    <t>Ship Jumper</t>
  </si>
  <si>
    <t>Ship Jumper</t>
    <phoneticPr fontId="1" type="noConversion"/>
  </si>
  <si>
    <t>猴子上樹摘西瓜</t>
  </si>
  <si>
    <t>BLU</t>
  </si>
  <si>
    <t>ICQM</t>
  </si>
  <si>
    <t>La Salle College</t>
  </si>
  <si>
    <t>DBS</t>
  </si>
  <si>
    <t>Ken Ho放飛機</t>
  </si>
  <si>
    <t>Ken Ho放飛機</t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</si>
  <si>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KinHo</t>
    </r>
    <r>
      <rPr>
        <sz val="12"/>
        <color theme="1"/>
        <rFont val="新細明體"/>
        <family val="1"/>
        <charset val="136"/>
        <scheme val="minor"/>
      </rPr>
      <t>,Ray Tang,Tommy Chu,Samson Cheng,William Qiu,John Chan</t>
    </r>
    <phoneticPr fontId="1" type="noConversion"/>
  </si>
  <si>
    <t xml:space="preserve"> QC Challenge 2018-2019 (24 Nov 2018)</t>
    <phoneticPr fontId="1" type="noConversion"/>
  </si>
  <si>
    <t>Team no.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</si>
</sst>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_);[Red]\(0.00\)"/>
    <numFmt numFmtId="178" formatCode="0_);[Red]\(0\)"/>
  </numFmts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NumberFormat="1" applyFont="1" applyAlignment="1">
      <alignment vertical="center"/>
    </xf>
    <xf numFmtId="177" fontId="0" fillId="0" borderId="0" xfId="0" applyNumberForma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77" fontId="6" fillId="0" borderId="20" xfId="0" applyNumberFormat="1" applyFont="1" applyBorder="1" applyAlignment="1">
      <alignment horizontal="center" vertical="center"/>
    </xf>
    <xf numFmtId="0" fontId="7" fillId="0" borderId="19" xfId="0" applyNumberFormat="1" applyFont="1" applyBorder="1" applyAlignment="1">
      <alignment horizontal="center" vertical="center"/>
    </xf>
    <xf numFmtId="177" fontId="6" fillId="0" borderId="15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177" fontId="6" fillId="0" borderId="26" xfId="0" applyNumberFormat="1" applyFont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NumberFormat="1" applyFont="1" applyBorder="1" applyAlignment="1">
      <alignment horizontal="center" vertical="center"/>
    </xf>
    <xf numFmtId="177" fontId="6" fillId="0" borderId="29" xfId="0" applyNumberFormat="1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178" fontId="7" fillId="0" borderId="19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177" fontId="6" fillId="0" borderId="1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abSelected="1" topLeftCell="A34" zoomScale="110" zoomScaleNormal="110" workbookViewId="0">
      <selection activeCell="U51" sqref="U51"/>
    </sheetView>
  </sheetViews>
  <sheetFormatPr defaultRowHeight="16.5" x14ac:dyDescent="0.25"/>
  <cols>
    <col min="1" max="1" width="9.125" bestFit="1" customWidth="1"/>
    <col min="2" max="2" width="26.25" customWidth="1"/>
    <col min="3" max="3" width="3.5" customWidth="1"/>
    <col min="4" max="4" width="5.75" customWidth="1"/>
    <col min="5" max="5" width="5.375" customWidth="1"/>
    <col min="6" max="6" width="7.625" customWidth="1"/>
    <col min="7" max="7" width="3.25" customWidth="1"/>
    <col min="8" max="9" width="6" customWidth="1"/>
    <col min="10" max="10" width="7.125" customWidth="1"/>
    <col min="11" max="11" width="5.5" customWidth="1"/>
    <col min="12" max="12" width="5.75" customWidth="1"/>
    <col min="13" max="13" width="5.375" customWidth="1"/>
    <col min="14" max="14" width="9.25" customWidth="1"/>
    <col min="15" max="15" width="3.25" customWidth="1"/>
    <col min="16" max="17" width="6.5" customWidth="1"/>
    <col min="18" max="18" width="7.625" customWidth="1"/>
    <col min="19" max="19" width="4" bestFit="1" customWidth="1"/>
    <col min="20" max="20" width="5.875" bestFit="1" customWidth="1"/>
    <col min="21" max="21" width="5.5" bestFit="1" customWidth="1"/>
    <col min="22" max="22" width="8" bestFit="1" customWidth="1"/>
    <col min="23" max="23" width="9.125" bestFit="1" customWidth="1"/>
    <col min="24" max="24" width="9.5" customWidth="1"/>
    <col min="25" max="25" width="10.375" customWidth="1"/>
  </cols>
  <sheetData>
    <row r="1" spans="1:25" ht="18" thickTop="1" thickBot="1" x14ac:dyDescent="0.3">
      <c r="A1" s="10" t="s">
        <v>63</v>
      </c>
      <c r="B1" s="11"/>
      <c r="C1" s="11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3"/>
    </row>
    <row r="2" spans="1:25" ht="18" thickTop="1" thickBot="1" x14ac:dyDescent="0.3">
      <c r="A2" s="14" t="s">
        <v>0</v>
      </c>
      <c r="B2" s="15" t="s">
        <v>1</v>
      </c>
      <c r="C2" s="16" t="s">
        <v>2</v>
      </c>
      <c r="D2" s="16"/>
      <c r="E2" s="16"/>
      <c r="F2" s="16"/>
      <c r="G2" s="16" t="s">
        <v>3</v>
      </c>
      <c r="H2" s="16"/>
      <c r="I2" s="16"/>
      <c r="J2" s="16"/>
      <c r="K2" s="16" t="s">
        <v>4</v>
      </c>
      <c r="L2" s="16"/>
      <c r="M2" s="16"/>
      <c r="N2" s="16"/>
      <c r="O2" s="16" t="s">
        <v>5</v>
      </c>
      <c r="P2" s="16"/>
      <c r="Q2" s="16"/>
      <c r="R2" s="16"/>
      <c r="S2" s="16" t="s">
        <v>6</v>
      </c>
      <c r="T2" s="16"/>
      <c r="U2" s="16"/>
      <c r="V2" s="16"/>
      <c r="W2" s="17" t="s">
        <v>11</v>
      </c>
      <c r="X2" s="53" t="s">
        <v>12</v>
      </c>
      <c r="Y2" s="18" t="s">
        <v>13</v>
      </c>
    </row>
    <row r="3" spans="1:25" ht="18" thickTop="1" thickBot="1" x14ac:dyDescent="0.3">
      <c r="A3" s="19"/>
      <c r="B3" s="15"/>
      <c r="C3" s="20" t="s">
        <v>7</v>
      </c>
      <c r="D3" s="21" t="s">
        <v>8</v>
      </c>
      <c r="E3" s="21" t="s">
        <v>9</v>
      </c>
      <c r="F3" s="22" t="s">
        <v>10</v>
      </c>
      <c r="G3" s="20" t="s">
        <v>7</v>
      </c>
      <c r="H3" s="21" t="s">
        <v>8</v>
      </c>
      <c r="I3" s="21" t="s">
        <v>9</v>
      </c>
      <c r="J3" s="22" t="s">
        <v>10</v>
      </c>
      <c r="K3" s="20" t="s">
        <v>7</v>
      </c>
      <c r="L3" s="21" t="s">
        <v>8</v>
      </c>
      <c r="M3" s="21" t="s">
        <v>9</v>
      </c>
      <c r="N3" s="22" t="s">
        <v>10</v>
      </c>
      <c r="O3" s="20" t="s">
        <v>7</v>
      </c>
      <c r="P3" s="21" t="s">
        <v>8</v>
      </c>
      <c r="Q3" s="21" t="s">
        <v>9</v>
      </c>
      <c r="R3" s="22" t="s">
        <v>10</v>
      </c>
      <c r="S3" s="20" t="s">
        <v>7</v>
      </c>
      <c r="T3" s="21" t="s">
        <v>8</v>
      </c>
      <c r="U3" s="21" t="s">
        <v>9</v>
      </c>
      <c r="V3" s="22" t="s">
        <v>10</v>
      </c>
      <c r="W3" s="23"/>
      <c r="X3" s="54"/>
      <c r="Y3" s="24"/>
    </row>
    <row r="4" spans="1:25" ht="18" thickTop="1" thickBot="1" x14ac:dyDescent="0.3">
      <c r="A4" s="25">
        <v>9</v>
      </c>
      <c r="B4" s="26" t="s">
        <v>51</v>
      </c>
      <c r="C4" s="27">
        <v>1</v>
      </c>
      <c r="D4" s="28">
        <v>50</v>
      </c>
      <c r="E4" s="28">
        <v>4</v>
      </c>
      <c r="F4" s="29">
        <v>20</v>
      </c>
      <c r="G4" s="27">
        <v>14</v>
      </c>
      <c r="H4" s="28">
        <v>43</v>
      </c>
      <c r="I4" s="28">
        <v>5</v>
      </c>
      <c r="J4" s="29">
        <v>19.5</v>
      </c>
      <c r="K4" s="27">
        <v>3</v>
      </c>
      <c r="L4" s="30">
        <v>18</v>
      </c>
      <c r="M4" s="30">
        <v>3</v>
      </c>
      <c r="N4" s="29">
        <v>15.23</v>
      </c>
      <c r="O4" s="27">
        <v>2</v>
      </c>
      <c r="P4" s="28">
        <v>29</v>
      </c>
      <c r="Q4" s="28">
        <v>8</v>
      </c>
      <c r="R4" s="29">
        <v>16.68</v>
      </c>
      <c r="S4" s="27">
        <v>7</v>
      </c>
      <c r="T4" s="30">
        <v>6</v>
      </c>
      <c r="U4" s="30">
        <v>17</v>
      </c>
      <c r="V4" s="29">
        <v>5.91</v>
      </c>
      <c r="W4" s="31">
        <f t="shared" ref="W4:W19" si="0">F4+J4+N4+R4+V4</f>
        <v>77.319999999999993</v>
      </c>
      <c r="X4" s="32">
        <f t="shared" ref="X4:X19" si="1">SUM(D4,H4,L4,P4,T4)/SUM(E4,I4,M4,Q4,U4)</f>
        <v>3.9459459459459461</v>
      </c>
      <c r="Y4" s="33">
        <v>1</v>
      </c>
    </row>
    <row r="5" spans="1:25" ht="18" thickTop="1" thickBot="1" x14ac:dyDescent="0.3">
      <c r="A5" s="25">
        <v>7</v>
      </c>
      <c r="B5" s="26" t="s">
        <v>49</v>
      </c>
      <c r="C5" s="34">
        <v>15</v>
      </c>
      <c r="D5" s="28">
        <v>50</v>
      </c>
      <c r="E5" s="28">
        <v>20</v>
      </c>
      <c r="F5" s="29">
        <v>18.37</v>
      </c>
      <c r="G5" s="27">
        <v>2</v>
      </c>
      <c r="H5" s="28">
        <v>14</v>
      </c>
      <c r="I5" s="28">
        <v>9</v>
      </c>
      <c r="J5" s="29">
        <v>12.05</v>
      </c>
      <c r="K5" s="27">
        <v>4</v>
      </c>
      <c r="L5" s="30">
        <v>7</v>
      </c>
      <c r="M5" s="30">
        <v>2</v>
      </c>
      <c r="N5" s="29">
        <v>7.95</v>
      </c>
      <c r="O5" s="27">
        <v>16</v>
      </c>
      <c r="P5" s="28">
        <v>42</v>
      </c>
      <c r="Q5" s="28">
        <v>1</v>
      </c>
      <c r="R5" s="29">
        <v>19.850000000000001</v>
      </c>
      <c r="S5" s="27">
        <v>9</v>
      </c>
      <c r="T5" s="30">
        <v>17</v>
      </c>
      <c r="U5" s="30">
        <v>6</v>
      </c>
      <c r="V5" s="29">
        <v>14.09</v>
      </c>
      <c r="W5" s="31">
        <f t="shared" si="0"/>
        <v>72.31</v>
      </c>
      <c r="X5" s="32">
        <f t="shared" si="1"/>
        <v>3.4210526315789473</v>
      </c>
      <c r="Y5" s="35">
        <v>2</v>
      </c>
    </row>
    <row r="6" spans="1:25" ht="18" thickTop="1" thickBot="1" x14ac:dyDescent="0.3">
      <c r="A6" s="25">
        <v>4</v>
      </c>
      <c r="B6" s="26" t="s">
        <v>47</v>
      </c>
      <c r="C6" s="27">
        <v>12</v>
      </c>
      <c r="D6" s="28">
        <v>16</v>
      </c>
      <c r="E6" s="28">
        <v>10</v>
      </c>
      <c r="F6" s="29">
        <v>12.42</v>
      </c>
      <c r="G6" s="27">
        <v>5</v>
      </c>
      <c r="H6" s="28">
        <v>37</v>
      </c>
      <c r="I6" s="28">
        <v>6</v>
      </c>
      <c r="J6" s="29">
        <v>18.53</v>
      </c>
      <c r="K6" s="27">
        <v>7</v>
      </c>
      <c r="L6" s="30">
        <v>2</v>
      </c>
      <c r="M6" s="30">
        <v>7</v>
      </c>
      <c r="N6" s="29">
        <v>12.05</v>
      </c>
      <c r="O6" s="27">
        <v>3</v>
      </c>
      <c r="P6" s="28">
        <v>7</v>
      </c>
      <c r="Q6" s="28">
        <v>15</v>
      </c>
      <c r="R6" s="29">
        <v>6.88</v>
      </c>
      <c r="S6" s="27">
        <v>3</v>
      </c>
      <c r="T6" s="30">
        <v>15</v>
      </c>
      <c r="U6" s="30">
        <v>1</v>
      </c>
      <c r="V6" s="29">
        <v>14.96</v>
      </c>
      <c r="W6" s="31">
        <f t="shared" si="0"/>
        <v>64.84</v>
      </c>
      <c r="X6" s="32">
        <f t="shared" si="1"/>
        <v>1.9743589743589745</v>
      </c>
      <c r="Y6" s="35">
        <v>3</v>
      </c>
    </row>
    <row r="7" spans="1:25" ht="18" thickTop="1" thickBot="1" x14ac:dyDescent="0.3">
      <c r="A7" s="25">
        <v>2</v>
      </c>
      <c r="B7" s="26" t="s">
        <v>61</v>
      </c>
      <c r="C7" s="27">
        <v>10</v>
      </c>
      <c r="D7" s="28">
        <v>33</v>
      </c>
      <c r="E7" s="28">
        <v>5</v>
      </c>
      <c r="F7" s="29">
        <v>18.04</v>
      </c>
      <c r="G7" s="27">
        <v>7</v>
      </c>
      <c r="H7" s="28">
        <v>9</v>
      </c>
      <c r="I7" s="28">
        <v>14</v>
      </c>
      <c r="J7" s="29">
        <v>7.95</v>
      </c>
      <c r="K7" s="27">
        <v>12</v>
      </c>
      <c r="L7" s="30">
        <v>38</v>
      </c>
      <c r="M7" s="30">
        <v>13</v>
      </c>
      <c r="N7" s="29">
        <v>17.5</v>
      </c>
      <c r="O7" s="27">
        <v>9</v>
      </c>
      <c r="P7" s="28">
        <v>8</v>
      </c>
      <c r="Q7" s="28">
        <v>29</v>
      </c>
      <c r="R7" s="29">
        <v>3.32</v>
      </c>
      <c r="S7" s="27">
        <v>14</v>
      </c>
      <c r="T7" s="30">
        <v>29</v>
      </c>
      <c r="U7" s="30">
        <v>13</v>
      </c>
      <c r="V7" s="29">
        <v>15.5</v>
      </c>
      <c r="W7" s="31">
        <f t="shared" si="0"/>
        <v>62.309999999999995</v>
      </c>
      <c r="X7" s="32">
        <f t="shared" si="1"/>
        <v>1.5810810810810811</v>
      </c>
      <c r="Y7" s="35">
        <v>4</v>
      </c>
    </row>
    <row r="8" spans="1:25" ht="18" thickTop="1" thickBot="1" x14ac:dyDescent="0.3">
      <c r="A8" s="25">
        <v>3</v>
      </c>
      <c r="B8" s="26" t="s">
        <v>40</v>
      </c>
      <c r="C8" s="27">
        <v>11</v>
      </c>
      <c r="D8" s="28">
        <v>38</v>
      </c>
      <c r="E8" s="28">
        <v>10</v>
      </c>
      <c r="F8" s="29">
        <v>18.04</v>
      </c>
      <c r="G8" s="27">
        <v>8</v>
      </c>
      <c r="H8" s="28">
        <v>31</v>
      </c>
      <c r="I8" s="28">
        <v>10</v>
      </c>
      <c r="J8" s="29">
        <v>16.68</v>
      </c>
      <c r="K8" s="27">
        <v>9</v>
      </c>
      <c r="L8" s="30">
        <v>3</v>
      </c>
      <c r="M8" s="30">
        <v>18</v>
      </c>
      <c r="N8" s="29">
        <v>4.7699999999999996</v>
      </c>
      <c r="O8" s="27">
        <v>4</v>
      </c>
      <c r="P8" s="28">
        <v>15</v>
      </c>
      <c r="Q8" s="28">
        <v>7</v>
      </c>
      <c r="R8" s="29">
        <v>13.12</v>
      </c>
      <c r="S8" s="27">
        <v>4</v>
      </c>
      <c r="T8" s="30">
        <v>1</v>
      </c>
      <c r="U8" s="30">
        <v>15</v>
      </c>
      <c r="V8" s="29">
        <v>5.04</v>
      </c>
      <c r="W8" s="31">
        <f t="shared" si="0"/>
        <v>57.649999999999991</v>
      </c>
      <c r="X8" s="32">
        <f t="shared" si="1"/>
        <v>1.4666666666666666</v>
      </c>
      <c r="Y8" s="35">
        <v>5</v>
      </c>
    </row>
    <row r="9" spans="1:25" ht="18" thickTop="1" thickBot="1" x14ac:dyDescent="0.3">
      <c r="A9" s="25">
        <v>12</v>
      </c>
      <c r="B9" s="26" t="s">
        <v>56</v>
      </c>
      <c r="C9" s="36">
        <v>4</v>
      </c>
      <c r="D9" s="28">
        <v>10</v>
      </c>
      <c r="E9" s="28">
        <v>16</v>
      </c>
      <c r="F9" s="29">
        <v>7.58</v>
      </c>
      <c r="G9" s="27">
        <v>13</v>
      </c>
      <c r="H9" s="28">
        <v>26</v>
      </c>
      <c r="I9" s="28">
        <v>17</v>
      </c>
      <c r="J9" s="29">
        <v>13.45</v>
      </c>
      <c r="K9" s="27">
        <v>2</v>
      </c>
      <c r="L9" s="30">
        <v>13</v>
      </c>
      <c r="M9" s="30">
        <v>38</v>
      </c>
      <c r="N9" s="29">
        <v>2.5</v>
      </c>
      <c r="O9" s="27">
        <v>14</v>
      </c>
      <c r="P9" s="28">
        <v>39</v>
      </c>
      <c r="Q9" s="28">
        <v>27</v>
      </c>
      <c r="R9" s="29">
        <v>14.39</v>
      </c>
      <c r="S9" s="27">
        <v>13</v>
      </c>
      <c r="T9" s="30">
        <v>42</v>
      </c>
      <c r="U9" s="30">
        <v>9</v>
      </c>
      <c r="V9" s="29">
        <v>18.829999999999998</v>
      </c>
      <c r="W9" s="31">
        <f t="shared" si="0"/>
        <v>56.75</v>
      </c>
      <c r="X9" s="32">
        <f t="shared" si="1"/>
        <v>1.2149532710280373</v>
      </c>
      <c r="Y9" s="35">
        <v>6</v>
      </c>
    </row>
    <row r="10" spans="1:25" ht="18" thickTop="1" thickBot="1" x14ac:dyDescent="0.3">
      <c r="A10" s="37">
        <v>15</v>
      </c>
      <c r="B10" s="26" t="s">
        <v>59</v>
      </c>
      <c r="C10" s="34">
        <v>7</v>
      </c>
      <c r="D10" s="28">
        <v>20</v>
      </c>
      <c r="E10" s="28">
        <v>50</v>
      </c>
      <c r="F10" s="29">
        <v>1.63</v>
      </c>
      <c r="G10" s="27">
        <v>10</v>
      </c>
      <c r="H10" s="28">
        <v>35</v>
      </c>
      <c r="I10" s="28">
        <v>0</v>
      </c>
      <c r="J10" s="29">
        <v>19.11</v>
      </c>
      <c r="K10" s="27">
        <v>16</v>
      </c>
      <c r="L10" s="30">
        <v>0</v>
      </c>
      <c r="M10" s="30">
        <v>28</v>
      </c>
      <c r="N10" s="29">
        <v>1.86</v>
      </c>
      <c r="O10" s="27">
        <v>6</v>
      </c>
      <c r="P10" s="30">
        <v>38</v>
      </c>
      <c r="Q10" s="30">
        <v>0</v>
      </c>
      <c r="R10" s="29">
        <v>19.5</v>
      </c>
      <c r="S10" s="27">
        <v>8</v>
      </c>
      <c r="T10" s="30">
        <v>11</v>
      </c>
      <c r="U10" s="30">
        <v>1</v>
      </c>
      <c r="V10" s="29">
        <v>13.78</v>
      </c>
      <c r="W10" s="31">
        <f t="shared" si="0"/>
        <v>55.879999999999995</v>
      </c>
      <c r="X10" s="32">
        <f t="shared" si="1"/>
        <v>1.3164556962025316</v>
      </c>
      <c r="Y10" s="35">
        <v>7</v>
      </c>
    </row>
    <row r="11" spans="1:25" ht="18" thickTop="1" thickBot="1" x14ac:dyDescent="0.3">
      <c r="A11" s="25">
        <v>6</v>
      </c>
      <c r="B11" s="26" t="s">
        <v>48</v>
      </c>
      <c r="C11" s="27">
        <v>14</v>
      </c>
      <c r="D11" s="28">
        <v>12</v>
      </c>
      <c r="E11" s="28">
        <v>47</v>
      </c>
      <c r="F11" s="29">
        <v>0.89</v>
      </c>
      <c r="G11" s="27">
        <v>1</v>
      </c>
      <c r="H11" s="28">
        <v>37</v>
      </c>
      <c r="I11" s="28">
        <v>2</v>
      </c>
      <c r="J11" s="29">
        <v>19.11</v>
      </c>
      <c r="K11" s="27">
        <v>8</v>
      </c>
      <c r="L11" s="30">
        <v>35</v>
      </c>
      <c r="M11" s="30">
        <v>10</v>
      </c>
      <c r="N11" s="29">
        <v>17.5</v>
      </c>
      <c r="O11" s="27">
        <v>15</v>
      </c>
      <c r="P11" s="28">
        <v>0</v>
      </c>
      <c r="Q11" s="28">
        <v>38</v>
      </c>
      <c r="R11" s="29">
        <v>0.5</v>
      </c>
      <c r="S11" s="27">
        <v>16</v>
      </c>
      <c r="T11" s="30">
        <v>32</v>
      </c>
      <c r="U11" s="30">
        <v>17</v>
      </c>
      <c r="V11" s="29">
        <v>15.23</v>
      </c>
      <c r="W11" s="31">
        <f t="shared" si="0"/>
        <v>53.230000000000004</v>
      </c>
      <c r="X11" s="32">
        <f t="shared" si="1"/>
        <v>1.0175438596491229</v>
      </c>
      <c r="Y11" s="35">
        <v>8</v>
      </c>
    </row>
    <row r="12" spans="1:25" ht="18" thickTop="1" thickBot="1" x14ac:dyDescent="0.3">
      <c r="A12" s="37">
        <v>14</v>
      </c>
      <c r="B12" s="26" t="s">
        <v>58</v>
      </c>
      <c r="C12" s="34">
        <v>6</v>
      </c>
      <c r="D12" s="30">
        <v>47</v>
      </c>
      <c r="E12" s="30">
        <v>12</v>
      </c>
      <c r="F12" s="29">
        <v>19.11</v>
      </c>
      <c r="G12" s="27">
        <v>9</v>
      </c>
      <c r="H12" s="30">
        <v>5</v>
      </c>
      <c r="I12" s="30">
        <v>43</v>
      </c>
      <c r="J12" s="29">
        <v>0.5</v>
      </c>
      <c r="K12" s="27">
        <v>13</v>
      </c>
      <c r="L12" s="30">
        <v>33</v>
      </c>
      <c r="M12" s="30">
        <v>5</v>
      </c>
      <c r="N12" s="29">
        <v>18.04</v>
      </c>
      <c r="O12" s="27">
        <v>12</v>
      </c>
      <c r="P12" s="30">
        <v>27</v>
      </c>
      <c r="Q12" s="30">
        <v>39</v>
      </c>
      <c r="R12" s="29">
        <v>5.61</v>
      </c>
      <c r="S12" s="27">
        <v>2</v>
      </c>
      <c r="T12" s="30">
        <v>13</v>
      </c>
      <c r="U12" s="30">
        <v>29</v>
      </c>
      <c r="V12" s="29">
        <v>4.5</v>
      </c>
      <c r="W12" s="31">
        <f t="shared" si="0"/>
        <v>47.76</v>
      </c>
      <c r="X12" s="32">
        <f t="shared" si="1"/>
        <v>0.9765625</v>
      </c>
      <c r="Y12" s="35">
        <v>9</v>
      </c>
    </row>
    <row r="13" spans="1:25" ht="18" thickTop="1" thickBot="1" x14ac:dyDescent="0.3">
      <c r="A13" s="25">
        <v>8</v>
      </c>
      <c r="B13" s="26" t="s">
        <v>50</v>
      </c>
      <c r="C13" s="27">
        <v>16</v>
      </c>
      <c r="D13" s="28">
        <v>27</v>
      </c>
      <c r="E13" s="28">
        <v>7</v>
      </c>
      <c r="F13" s="29">
        <v>16.46</v>
      </c>
      <c r="G13" s="27">
        <v>3</v>
      </c>
      <c r="H13" s="28">
        <v>10</v>
      </c>
      <c r="I13" s="28">
        <v>31</v>
      </c>
      <c r="J13" s="29">
        <v>3.32</v>
      </c>
      <c r="K13" s="27">
        <v>6</v>
      </c>
      <c r="L13" s="30">
        <v>10</v>
      </c>
      <c r="M13" s="30">
        <v>35</v>
      </c>
      <c r="N13" s="29">
        <v>2.5</v>
      </c>
      <c r="O13" s="27">
        <v>11</v>
      </c>
      <c r="P13" s="30">
        <v>26</v>
      </c>
      <c r="Q13" s="30">
        <v>1</v>
      </c>
      <c r="R13" s="29">
        <v>17.5</v>
      </c>
      <c r="S13" s="27">
        <v>15</v>
      </c>
      <c r="T13" s="30">
        <v>1</v>
      </c>
      <c r="U13" s="30">
        <v>11</v>
      </c>
      <c r="V13" s="29">
        <v>6.22</v>
      </c>
      <c r="W13" s="31">
        <f t="shared" si="0"/>
        <v>46</v>
      </c>
      <c r="X13" s="32">
        <f t="shared" si="1"/>
        <v>0.87058823529411766</v>
      </c>
      <c r="Y13" s="35">
        <v>10</v>
      </c>
    </row>
    <row r="14" spans="1:25" ht="18" thickTop="1" thickBot="1" x14ac:dyDescent="0.3">
      <c r="A14" s="37">
        <v>16</v>
      </c>
      <c r="B14" s="26" t="s">
        <v>53</v>
      </c>
      <c r="C14" s="34">
        <v>8</v>
      </c>
      <c r="D14" s="28">
        <v>7</v>
      </c>
      <c r="E14" s="28">
        <v>27</v>
      </c>
      <c r="F14" s="29">
        <v>3.54</v>
      </c>
      <c r="G14" s="27">
        <v>11</v>
      </c>
      <c r="H14" s="28">
        <v>20</v>
      </c>
      <c r="I14" s="28">
        <v>0</v>
      </c>
      <c r="J14" s="29">
        <v>16.46</v>
      </c>
      <c r="K14" s="27">
        <v>15</v>
      </c>
      <c r="L14" s="30">
        <v>28</v>
      </c>
      <c r="M14" s="30">
        <v>0</v>
      </c>
      <c r="N14" s="29">
        <v>18.04</v>
      </c>
      <c r="O14" s="27">
        <v>7</v>
      </c>
      <c r="P14" s="28">
        <v>1</v>
      </c>
      <c r="Q14" s="28">
        <v>42</v>
      </c>
      <c r="R14" s="29">
        <v>0.15</v>
      </c>
      <c r="S14" s="27">
        <v>6</v>
      </c>
      <c r="T14" s="30">
        <v>17</v>
      </c>
      <c r="U14" s="30">
        <v>32</v>
      </c>
      <c r="V14" s="38">
        <v>4.7699999999999996</v>
      </c>
      <c r="W14" s="39">
        <f t="shared" si="0"/>
        <v>42.959999999999994</v>
      </c>
      <c r="X14" s="32">
        <f t="shared" si="1"/>
        <v>0.72277227722772275</v>
      </c>
      <c r="Y14" s="35">
        <v>11</v>
      </c>
    </row>
    <row r="15" spans="1:25" ht="18" thickTop="1" thickBot="1" x14ac:dyDescent="0.3">
      <c r="A15" s="25">
        <v>10</v>
      </c>
      <c r="B15" s="40" t="s">
        <v>52</v>
      </c>
      <c r="C15" s="41">
        <v>2</v>
      </c>
      <c r="D15" s="28">
        <v>5</v>
      </c>
      <c r="E15" s="28">
        <v>33</v>
      </c>
      <c r="F15" s="29">
        <v>1.96</v>
      </c>
      <c r="G15" s="27">
        <v>15</v>
      </c>
      <c r="H15" s="28">
        <v>0</v>
      </c>
      <c r="I15" s="28">
        <v>35</v>
      </c>
      <c r="J15" s="29">
        <v>0.89</v>
      </c>
      <c r="K15" s="27">
        <v>1</v>
      </c>
      <c r="L15" s="30">
        <v>26</v>
      </c>
      <c r="M15" s="30">
        <v>18</v>
      </c>
      <c r="N15" s="29">
        <v>13.22</v>
      </c>
      <c r="O15" s="27">
        <v>13</v>
      </c>
      <c r="P15" s="30">
        <v>20</v>
      </c>
      <c r="Q15" s="30">
        <v>38</v>
      </c>
      <c r="R15" s="29">
        <v>4</v>
      </c>
      <c r="S15" s="27">
        <v>1</v>
      </c>
      <c r="T15" s="30">
        <v>29</v>
      </c>
      <c r="U15" s="30">
        <v>1</v>
      </c>
      <c r="V15" s="38">
        <v>18.04</v>
      </c>
      <c r="W15" s="39">
        <f t="shared" si="0"/>
        <v>38.11</v>
      </c>
      <c r="X15" s="32">
        <f t="shared" si="1"/>
        <v>0.64</v>
      </c>
      <c r="Y15" s="42">
        <v>12</v>
      </c>
    </row>
    <row r="16" spans="1:25" ht="18" thickTop="1" thickBot="1" x14ac:dyDescent="0.3">
      <c r="A16" s="25">
        <v>11</v>
      </c>
      <c r="B16" s="40" t="s">
        <v>55</v>
      </c>
      <c r="C16" s="27">
        <v>3</v>
      </c>
      <c r="D16" s="43">
        <v>10</v>
      </c>
      <c r="E16" s="43">
        <v>38</v>
      </c>
      <c r="F16" s="44">
        <v>1.96</v>
      </c>
      <c r="G16" s="45">
        <v>16</v>
      </c>
      <c r="H16" s="43">
        <v>0</v>
      </c>
      <c r="I16" s="43">
        <v>20</v>
      </c>
      <c r="J16" s="44">
        <v>3.54</v>
      </c>
      <c r="K16" s="27">
        <v>5</v>
      </c>
      <c r="L16" s="46">
        <v>27</v>
      </c>
      <c r="M16" s="46">
        <v>12</v>
      </c>
      <c r="N16" s="44">
        <v>15.23</v>
      </c>
      <c r="O16" s="45">
        <v>8</v>
      </c>
      <c r="P16" s="46">
        <v>1</v>
      </c>
      <c r="Q16" s="46">
        <v>26</v>
      </c>
      <c r="R16" s="44">
        <v>2.5</v>
      </c>
      <c r="S16" s="45">
        <v>5</v>
      </c>
      <c r="T16" s="46">
        <v>29</v>
      </c>
      <c r="U16" s="46">
        <v>18</v>
      </c>
      <c r="V16" s="47">
        <v>14.09</v>
      </c>
      <c r="W16" s="39">
        <f t="shared" si="0"/>
        <v>37.32</v>
      </c>
      <c r="X16" s="32">
        <f t="shared" si="1"/>
        <v>0.58771929824561409</v>
      </c>
      <c r="Y16" s="35">
        <v>13</v>
      </c>
    </row>
    <row r="17" spans="1:25" ht="18" thickTop="1" thickBot="1" x14ac:dyDescent="0.3">
      <c r="A17" s="37">
        <v>13</v>
      </c>
      <c r="B17" s="48" t="s">
        <v>57</v>
      </c>
      <c r="C17" s="27">
        <v>5</v>
      </c>
      <c r="D17" s="30">
        <v>11</v>
      </c>
      <c r="E17" s="30">
        <v>12</v>
      </c>
      <c r="F17" s="38">
        <v>9.56</v>
      </c>
      <c r="G17" s="27">
        <v>12</v>
      </c>
      <c r="H17" s="49">
        <v>17</v>
      </c>
      <c r="I17" s="49">
        <v>26</v>
      </c>
      <c r="J17" s="38">
        <v>6.55</v>
      </c>
      <c r="K17" s="27">
        <v>14</v>
      </c>
      <c r="L17" s="30">
        <v>5</v>
      </c>
      <c r="M17" s="30">
        <v>33</v>
      </c>
      <c r="N17" s="29">
        <v>1.96</v>
      </c>
      <c r="O17" s="27">
        <v>10</v>
      </c>
      <c r="P17" s="30">
        <v>38</v>
      </c>
      <c r="Q17" s="30">
        <v>20</v>
      </c>
      <c r="R17" s="29">
        <v>16</v>
      </c>
      <c r="S17" s="27">
        <v>12</v>
      </c>
      <c r="T17" s="30">
        <v>9</v>
      </c>
      <c r="U17" s="30">
        <v>42</v>
      </c>
      <c r="V17" s="29">
        <v>1.17</v>
      </c>
      <c r="W17" s="39">
        <f t="shared" si="0"/>
        <v>35.24</v>
      </c>
      <c r="X17" s="32">
        <f t="shared" si="1"/>
        <v>0.60150375939849621</v>
      </c>
      <c r="Y17" s="35">
        <v>14</v>
      </c>
    </row>
    <row r="18" spans="1:25" ht="18" thickTop="1" thickBot="1" x14ac:dyDescent="0.3">
      <c r="A18" s="50">
        <v>5</v>
      </c>
      <c r="B18" s="51" t="s">
        <v>36</v>
      </c>
      <c r="C18" s="27">
        <v>13</v>
      </c>
      <c r="D18" s="43">
        <v>12</v>
      </c>
      <c r="E18" s="43">
        <v>11</v>
      </c>
      <c r="F18" s="47">
        <v>10.44</v>
      </c>
      <c r="G18" s="45">
        <v>4</v>
      </c>
      <c r="H18" s="43">
        <v>6</v>
      </c>
      <c r="I18" s="43">
        <v>37</v>
      </c>
      <c r="J18" s="47">
        <v>1.47</v>
      </c>
      <c r="K18" s="45">
        <v>11</v>
      </c>
      <c r="L18" s="46">
        <v>12</v>
      </c>
      <c r="M18" s="46">
        <v>27</v>
      </c>
      <c r="N18" s="44">
        <v>4.7699999999999996</v>
      </c>
      <c r="O18" s="45">
        <v>1</v>
      </c>
      <c r="P18" s="46">
        <v>12</v>
      </c>
      <c r="Q18" s="46">
        <v>23</v>
      </c>
      <c r="R18" s="44">
        <v>5.91</v>
      </c>
      <c r="S18" s="50">
        <v>11</v>
      </c>
      <c r="T18" s="46">
        <v>18</v>
      </c>
      <c r="U18" s="46">
        <v>29</v>
      </c>
      <c r="V18" s="44">
        <v>5.91</v>
      </c>
      <c r="W18" s="39">
        <f t="shared" si="0"/>
        <v>28.5</v>
      </c>
      <c r="X18" s="32">
        <f t="shared" si="1"/>
        <v>0.47244094488188976</v>
      </c>
      <c r="Y18" s="35">
        <v>15</v>
      </c>
    </row>
    <row r="19" spans="1:25" ht="17.25" thickTop="1" x14ac:dyDescent="0.25">
      <c r="A19" s="25">
        <v>1</v>
      </c>
      <c r="B19" s="26" t="s">
        <v>37</v>
      </c>
      <c r="C19" s="27">
        <v>9</v>
      </c>
      <c r="D19" s="28">
        <v>4</v>
      </c>
      <c r="E19" s="28">
        <v>50</v>
      </c>
      <c r="F19" s="29">
        <v>0</v>
      </c>
      <c r="G19" s="27">
        <v>6</v>
      </c>
      <c r="H19" s="28">
        <v>2</v>
      </c>
      <c r="I19" s="28">
        <v>37</v>
      </c>
      <c r="J19" s="29">
        <v>0.89</v>
      </c>
      <c r="K19" s="27">
        <v>10</v>
      </c>
      <c r="L19" s="30">
        <v>18</v>
      </c>
      <c r="M19" s="30">
        <v>26</v>
      </c>
      <c r="N19" s="29">
        <v>6.88</v>
      </c>
      <c r="O19" s="27">
        <v>5</v>
      </c>
      <c r="P19" s="30">
        <v>23</v>
      </c>
      <c r="Q19" s="30">
        <v>12</v>
      </c>
      <c r="R19" s="29">
        <v>14.09</v>
      </c>
      <c r="S19" s="27">
        <v>10</v>
      </c>
      <c r="T19" s="30">
        <v>1</v>
      </c>
      <c r="U19" s="30">
        <v>29</v>
      </c>
      <c r="V19" s="29">
        <v>1.96</v>
      </c>
      <c r="W19" s="52">
        <f t="shared" si="0"/>
        <v>23.82</v>
      </c>
      <c r="X19" s="32">
        <f t="shared" si="1"/>
        <v>0.31168831168831168</v>
      </c>
      <c r="Y19" s="35">
        <v>16</v>
      </c>
    </row>
    <row r="20" spans="1:25" x14ac:dyDescent="0.25">
      <c r="P20" s="8"/>
      <c r="Q20" s="8"/>
      <c r="X20" s="5"/>
    </row>
    <row r="21" spans="1:25" x14ac:dyDescent="0.25">
      <c r="F21" s="5"/>
      <c r="J21" s="5"/>
      <c r="N21" s="5"/>
      <c r="R21" s="5"/>
      <c r="V21" s="5"/>
      <c r="W21" s="5"/>
      <c r="X21" s="5"/>
    </row>
    <row r="22" spans="1:25" x14ac:dyDescent="0.25">
      <c r="F22" s="5"/>
      <c r="J22" s="5"/>
      <c r="N22" s="5"/>
      <c r="R22" s="5"/>
      <c r="V22" s="5"/>
      <c r="W22" s="5"/>
      <c r="X22" s="5"/>
    </row>
    <row r="23" spans="1:25" x14ac:dyDescent="0.25">
      <c r="F23" s="5"/>
      <c r="J23" s="5"/>
      <c r="N23" s="5"/>
      <c r="R23" s="5"/>
      <c r="V23" s="5"/>
      <c r="W23" s="5"/>
      <c r="X23" s="5"/>
    </row>
    <row r="24" spans="1:25" x14ac:dyDescent="0.25">
      <c r="F24" s="5"/>
      <c r="J24" s="5"/>
      <c r="N24" s="5"/>
      <c r="R24" s="5"/>
      <c r="V24" s="5"/>
      <c r="W24" s="5"/>
      <c r="X24" s="5"/>
    </row>
    <row r="25" spans="1:25" x14ac:dyDescent="0.25">
      <c r="F25" s="5"/>
      <c r="J25" s="5"/>
      <c r="N25" s="5"/>
      <c r="R25" s="5"/>
      <c r="V25" s="5"/>
      <c r="W25" s="5"/>
      <c r="X25" s="5"/>
    </row>
    <row r="26" spans="1:25" x14ac:dyDescent="0.25">
      <c r="F26" s="5"/>
      <c r="J26" s="5"/>
      <c r="N26" s="5"/>
      <c r="R26" s="5"/>
      <c r="V26" s="5"/>
      <c r="W26" s="5"/>
      <c r="X26" s="5"/>
    </row>
    <row r="27" spans="1:25" x14ac:dyDescent="0.25">
      <c r="F27" s="5"/>
      <c r="J27" s="5"/>
      <c r="N27" s="5"/>
      <c r="R27" s="5"/>
      <c r="V27" s="5"/>
      <c r="W27" s="5"/>
      <c r="X27" s="5"/>
    </row>
    <row r="28" spans="1:25" x14ac:dyDescent="0.25">
      <c r="F28" s="5"/>
      <c r="J28" s="5"/>
      <c r="N28" s="5"/>
      <c r="R28" s="5"/>
      <c r="V28" s="5"/>
      <c r="W28" s="5"/>
      <c r="X28" s="5"/>
    </row>
    <row r="29" spans="1:25" x14ac:dyDescent="0.25">
      <c r="F29" s="5"/>
      <c r="J29" s="5"/>
      <c r="N29" s="5"/>
      <c r="R29" s="5"/>
      <c r="V29" s="5"/>
      <c r="W29" s="5"/>
      <c r="X29" s="5"/>
    </row>
    <row r="30" spans="1:25" x14ac:dyDescent="0.25">
      <c r="F30" s="5"/>
      <c r="J30" s="5"/>
      <c r="N30" s="5"/>
      <c r="R30" s="5"/>
      <c r="V30" s="5"/>
      <c r="W30" s="5"/>
      <c r="X30" s="5"/>
    </row>
    <row r="31" spans="1:25" x14ac:dyDescent="0.25">
      <c r="F31" s="5"/>
      <c r="J31" s="5"/>
      <c r="N31" s="5"/>
      <c r="R31" s="5"/>
      <c r="V31" s="5"/>
      <c r="W31" s="5"/>
      <c r="X31" s="5"/>
    </row>
    <row r="32" spans="1:25" x14ac:dyDescent="0.25">
      <c r="F32" s="5"/>
      <c r="J32" s="5"/>
      <c r="N32" s="5"/>
      <c r="R32" s="5"/>
      <c r="V32" s="5"/>
      <c r="W32" s="5"/>
      <c r="X32" s="5"/>
    </row>
    <row r="33" spans="1:24" x14ac:dyDescent="0.25">
      <c r="F33" s="5"/>
      <c r="J33" s="5"/>
      <c r="N33" s="5"/>
      <c r="R33" s="5"/>
      <c r="V33" s="5"/>
      <c r="W33" s="5"/>
      <c r="X33" s="5"/>
    </row>
    <row r="34" spans="1:24" x14ac:dyDescent="0.25">
      <c r="F34" s="5"/>
      <c r="J34" s="5"/>
      <c r="N34" s="5"/>
      <c r="V34" s="5"/>
      <c r="W34" s="5"/>
      <c r="X34" s="5"/>
    </row>
    <row r="35" spans="1:24" x14ac:dyDescent="0.25">
      <c r="A35" t="s">
        <v>64</v>
      </c>
      <c r="B35" t="s">
        <v>14</v>
      </c>
      <c r="C35" s="9" t="s">
        <v>20</v>
      </c>
      <c r="D35" s="9"/>
      <c r="E35" s="9"/>
      <c r="F35" s="9"/>
      <c r="G35" s="9"/>
      <c r="H35" s="9"/>
      <c r="I35" s="9"/>
      <c r="J35" s="9"/>
      <c r="K35" s="1"/>
    </row>
    <row r="36" spans="1:24" x14ac:dyDescent="0.25">
      <c r="A36">
        <v>1</v>
      </c>
      <c r="B36" t="s">
        <v>38</v>
      </c>
      <c r="C36" s="6" t="s">
        <v>62</v>
      </c>
      <c r="D36" s="2"/>
      <c r="E36" s="2"/>
      <c r="F36" s="2"/>
      <c r="G36" s="2"/>
      <c r="H36" s="2"/>
      <c r="I36" s="2"/>
      <c r="J36" s="2"/>
      <c r="K36" s="1"/>
    </row>
    <row r="37" spans="1:24" x14ac:dyDescent="0.25">
      <c r="A37">
        <v>2</v>
      </c>
      <c r="B37" t="s">
        <v>60</v>
      </c>
      <c r="C37" s="6" t="s">
        <v>32</v>
      </c>
    </row>
    <row r="38" spans="1:24" x14ac:dyDescent="0.25">
      <c r="A38">
        <v>3</v>
      </c>
      <c r="B38" t="s">
        <v>41</v>
      </c>
      <c r="C38" s="6" t="s">
        <v>42</v>
      </c>
      <c r="D38" s="4"/>
      <c r="E38" s="4"/>
      <c r="F38" s="4"/>
      <c r="G38" s="4"/>
      <c r="H38" s="4"/>
      <c r="I38" s="4"/>
      <c r="J38" s="4"/>
      <c r="K38" s="1"/>
    </row>
    <row r="39" spans="1:24" x14ac:dyDescent="0.25">
      <c r="A39">
        <v>4</v>
      </c>
      <c r="B39" t="s">
        <v>18</v>
      </c>
      <c r="C39" s="3" t="s">
        <v>16</v>
      </c>
      <c r="D39" s="2"/>
      <c r="E39" s="2"/>
      <c r="F39" s="2"/>
      <c r="G39" s="2"/>
      <c r="H39" s="2"/>
      <c r="I39" s="2"/>
      <c r="J39" s="2"/>
      <c r="K39" s="1"/>
    </row>
    <row r="40" spans="1:24" x14ac:dyDescent="0.25">
      <c r="A40">
        <v>5</v>
      </c>
      <c r="B40" t="s">
        <v>36</v>
      </c>
      <c r="C40" s="7" t="s">
        <v>45</v>
      </c>
      <c r="D40" s="2"/>
      <c r="E40" s="2"/>
      <c r="F40" s="2"/>
      <c r="G40" s="2"/>
      <c r="H40" s="2"/>
      <c r="I40" s="2"/>
      <c r="J40" s="2"/>
      <c r="K40" s="1"/>
    </row>
    <row r="41" spans="1:24" x14ac:dyDescent="0.25">
      <c r="A41">
        <v>6</v>
      </c>
      <c r="B41" t="s">
        <v>27</v>
      </c>
      <c r="C41" s="6" t="s">
        <v>28</v>
      </c>
      <c r="D41" s="2"/>
      <c r="E41" s="2"/>
      <c r="F41" s="2"/>
      <c r="G41" s="2"/>
      <c r="H41" s="2"/>
      <c r="I41" s="2"/>
      <c r="J41" s="2"/>
      <c r="K41" s="1"/>
    </row>
    <row r="42" spans="1:24" x14ac:dyDescent="0.25">
      <c r="A42">
        <v>7</v>
      </c>
      <c r="B42" t="s">
        <v>23</v>
      </c>
      <c r="C42" s="4" t="s">
        <v>17</v>
      </c>
      <c r="K42" s="1"/>
    </row>
    <row r="43" spans="1:24" x14ac:dyDescent="0.25">
      <c r="A43">
        <v>8</v>
      </c>
      <c r="B43" t="s">
        <v>29</v>
      </c>
      <c r="C43" s="6" t="s">
        <v>39</v>
      </c>
      <c r="D43" s="2"/>
      <c r="E43" s="2"/>
      <c r="F43" s="2"/>
      <c r="G43" s="2"/>
      <c r="H43" s="2"/>
      <c r="I43" s="2"/>
      <c r="J43" s="2"/>
      <c r="K43" s="1"/>
    </row>
    <row r="44" spans="1:24" x14ac:dyDescent="0.25">
      <c r="A44">
        <v>9</v>
      </c>
      <c r="B44" t="s">
        <v>26</v>
      </c>
      <c r="C44" s="6" t="s">
        <v>43</v>
      </c>
      <c r="D44" s="2"/>
      <c r="E44" s="2"/>
      <c r="F44" s="2"/>
      <c r="G44" s="2"/>
      <c r="H44" s="2"/>
      <c r="I44" s="2"/>
      <c r="J44" s="2"/>
      <c r="K44" s="1"/>
    </row>
    <row r="45" spans="1:24" x14ac:dyDescent="0.25">
      <c r="A45">
        <v>10</v>
      </c>
      <c r="B45" t="s">
        <v>30</v>
      </c>
      <c r="C45" s="6" t="s">
        <v>46</v>
      </c>
      <c r="K45" s="1"/>
    </row>
    <row r="46" spans="1:24" x14ac:dyDescent="0.25">
      <c r="A46">
        <v>11</v>
      </c>
      <c r="B46" t="s">
        <v>22</v>
      </c>
      <c r="C46" s="6" t="s">
        <v>21</v>
      </c>
      <c r="D46" s="2"/>
      <c r="E46" s="2"/>
      <c r="F46" s="2"/>
      <c r="G46" s="2"/>
      <c r="H46" s="2"/>
      <c r="I46" s="2"/>
      <c r="J46" s="2"/>
      <c r="K46" s="1"/>
    </row>
    <row r="47" spans="1:24" x14ac:dyDescent="0.25">
      <c r="A47">
        <v>12</v>
      </c>
      <c r="B47" t="s">
        <v>24</v>
      </c>
      <c r="C47" s="6" t="s">
        <v>44</v>
      </c>
      <c r="D47" s="2"/>
      <c r="E47" s="2"/>
      <c r="F47" s="2"/>
      <c r="G47" s="2"/>
      <c r="H47" s="2"/>
      <c r="I47" s="2"/>
      <c r="J47" s="2"/>
      <c r="K47" s="1"/>
    </row>
    <row r="48" spans="1:24" x14ac:dyDescent="0.25">
      <c r="A48">
        <v>13</v>
      </c>
      <c r="B48" t="s">
        <v>15</v>
      </c>
      <c r="C48" s="6" t="s">
        <v>19</v>
      </c>
      <c r="K48" s="1"/>
    </row>
    <row r="49" spans="1:3" x14ac:dyDescent="0.25">
      <c r="A49">
        <v>14</v>
      </c>
      <c r="B49" t="s">
        <v>35</v>
      </c>
      <c r="C49" s="6" t="s">
        <v>31</v>
      </c>
    </row>
    <row r="50" spans="1:3" x14ac:dyDescent="0.25">
      <c r="A50">
        <v>15</v>
      </c>
      <c r="B50" t="s">
        <v>33</v>
      </c>
      <c r="C50" s="6" t="s">
        <v>34</v>
      </c>
    </row>
    <row r="51" spans="1:3" x14ac:dyDescent="0.25">
      <c r="A51">
        <v>16</v>
      </c>
      <c r="B51" t="s">
        <v>54</v>
      </c>
      <c r="C51" s="6" t="s">
        <v>25</v>
      </c>
    </row>
  </sheetData>
  <sortState ref="A4:Y19">
    <sortCondition descending="1" ref="W4:W19"/>
    <sortCondition descending="1" ref="X4:X19"/>
  </sortState>
  <mergeCells count="11">
    <mergeCell ref="W2:W3"/>
    <mergeCell ref="X2:X3"/>
    <mergeCell ref="Y2:Y3"/>
    <mergeCell ref="K2:N2"/>
    <mergeCell ref="O2:R2"/>
    <mergeCell ref="S2:V2"/>
    <mergeCell ref="C35:J35"/>
    <mergeCell ref="A2:A3"/>
    <mergeCell ref="B2:B3"/>
    <mergeCell ref="C2:F2"/>
    <mergeCell ref="G2:J2"/>
  </mergeCells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Bobby hung</dc:creator>
  <cp:lastModifiedBy>user</cp:lastModifiedBy>
  <dcterms:created xsi:type="dcterms:W3CDTF">2018-11-17T04:04:39Z</dcterms:created>
  <dcterms:modified xsi:type="dcterms:W3CDTF">2018-11-24T13:23:05Z</dcterms:modified>
</cp:coreProperties>
</file>